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7 Jul\"/>
    </mc:Choice>
  </mc:AlternateContent>
  <xr:revisionPtr revIDLastSave="0" documentId="13_ncr:1_{219D8F51-DD32-4770-A33A-C560518D02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19" i="1" l="1"/>
  <c r="C16" i="1"/>
  <c r="B17" i="1" l="1"/>
</calcChain>
</file>

<file path=xl/sharedStrings.xml><?xml version="1.0" encoding="utf-8"?>
<sst xmlns="http://schemas.openxmlformats.org/spreadsheetml/2006/main" count="57" uniqueCount="49">
  <si>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</si>
  <si>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</si>
  <si>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</si>
  <si>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</si>
  <si>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</si>
  <si>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</si>
  <si>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</si>
  <si>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</si>
  <si>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DIREKTNA PLAĆANJA RFZO - 31.05.2023. - LEKOVI 071</t>
  </si>
  <si>
    <t>DIREKTNA PLAĆANJA RFZO - 31.05.2023. - CITOSTATICI 073</t>
  </si>
  <si>
    <t>DIREKTNA PLAĆANJA RFZO - 02.06.2023. - LEKOVI 071</t>
  </si>
  <si>
    <t>DIREKTNA PLAĆANJA RFZO - 02.06.2023. - CITOSTATICI 073</t>
  </si>
  <si>
    <t>DIREKTNA PLAĆANJA RFZO - 02.06.2023. - LEKOVI SA C LISTE 074</t>
  </si>
  <si>
    <t>DIREKTNA PLAĆANJA RFZO - 02.06.2023. - DIJALIZA 080</t>
  </si>
  <si>
    <t>DIREKTNA PLAĆANJA RFZO - 02.06.2023. - STENTOVI 082</t>
  </si>
  <si>
    <t>DIREKTNA PLAĆANJA RFZO - 02.06.2023. - OSTALI UGRADNI MATERIJAL 084</t>
  </si>
  <si>
    <t>DIREKTNA PLAĆANJA RFZO - 02.06.2023. - SANITETSKI 085</t>
  </si>
  <si>
    <t>DIREKTNA PLAĆANJA RFZO - 05.06.2023. - LEKOVI 071</t>
  </si>
  <si>
    <t>DIREKTNA PLAĆANJA RFZO - 05.06.2023. - CITOSTATICI 073</t>
  </si>
  <si>
    <t>DIREKTNA PLAĆANJA RFZO - 05.06.2023. - OSTALI UGRADNI MATERIJAL 084</t>
  </si>
  <si>
    <t>DIREKTNA PLAĆANJA RFZO - 05.06.2023. - ENERGENTI 07C</t>
  </si>
  <si>
    <t>DIREKTNA PLAĆANJA RFZO - 14.06.2023. - LEKOVI 071</t>
  </si>
  <si>
    <t>DIREKTNA PLAĆANJA RFZO - 14.06.2023. - CITOSTATICI 073</t>
  </si>
  <si>
    <t>DIREKTNA PLAĆANJA RFZO - 14.06.2023. - LEKOVI SA C LISTE 074</t>
  </si>
  <si>
    <t>DIREKTNA PLAĆANJA RFZO - 19.06.2023. - SANITETSKI 085</t>
  </si>
  <si>
    <t>DIREKTNA PLAĆANJA RFZO - 20.06.2023. - LEKOVI 071</t>
  </si>
  <si>
    <t>DIREKTNA PLAĆANJA RFZO - 20.06.2023. - CITOSTATICI 073</t>
  </si>
  <si>
    <t>DIREKTNA PLAĆANJA RFZO - 20.06.2023. - DIJALIZA 080</t>
  </si>
  <si>
    <t>DIREKTNA PLAĆANJA RFZO - 23.06.2023. - LEKOVI 071</t>
  </si>
  <si>
    <t>DIREKTNA PLAĆANJA RFZO - 23.06.2023. - CITOSTATICI 073</t>
  </si>
  <si>
    <t>DIREKTNA PLAĆANJA RFZO - 23.06.2023. - LEKOVI SA C LISTE 074</t>
  </si>
  <si>
    <t>DIREKTNA PLAĆANJA RFZO - 23.06.2023. - IMPLATANTI U ORTOPEDIJI 078</t>
  </si>
  <si>
    <t>DIREKTNA PLAĆANJA RFZO - 23.06.2023. - DIJALIZA 080</t>
  </si>
  <si>
    <t>DIREKTNA PLAĆANJA RFZO - 23.06.2023. - STENTOVI 082</t>
  </si>
  <si>
    <t>DIREKTNA PLAĆANJA RFZO - 23.06.2023. - OSTALI UGRADNI MATERIJAL 084</t>
  </si>
  <si>
    <t>DIREKTNA PLAĆANJA RFZO - 23.06.2023. - SANITETSKI 085</t>
  </si>
  <si>
    <t>DIREKTNA PLAĆANJA RFZO - 28.06.2023. - LEKOVI 071</t>
  </si>
  <si>
    <t>DIREKTNA PLAĆANJA RFZO - 28.06.2023. - CITOSTATICI 073</t>
  </si>
  <si>
    <t>DIREKTNA PLAĆANJA RFZO - 28.06.2023. - LEKOVI SA C LISTE 074</t>
  </si>
  <si>
    <t>DIREKTNA PLAĆANJA RFZO - 28.06.2023. - DIJALIZA 080</t>
  </si>
  <si>
    <t>18.07.2023.</t>
  </si>
  <si>
    <t>PROVOZIJA UPRAVE ZA TREZOR - OSTALI TROŠKOVI 07F</t>
  </si>
  <si>
    <t>19.07.2023.</t>
  </si>
  <si>
    <t>IZVOD  BR. 150</t>
  </si>
  <si>
    <t>RFZO - ISHRANA 07D</t>
  </si>
  <si>
    <t>RFZO - MATERIJALNI I OSTALI TROŠKOVI</t>
  </si>
  <si>
    <t>RFZO - DIJALIZA 080</t>
  </si>
  <si>
    <t>RFZO - ENERGENTI 07C</t>
  </si>
  <si>
    <t>RFZO - LEKOVI VAN LISTE 958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</si>
</sst>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0">
    <xf numFmtId="0" fontId="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9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9" borderId="0" applyNumberFormat="0" applyBorder="0" applyAlignment="0" applyProtection="0"/>
    <xf numFmtId="0" fontId="36" fillId="3" borderId="0" applyNumberFormat="0" applyBorder="0" applyAlignment="0" applyProtection="0"/>
    <xf numFmtId="0" fontId="40" fillId="6" borderId="4" applyNumberFormat="0" applyAlignment="0" applyProtection="0"/>
    <xf numFmtId="0" fontId="42" fillId="7" borderId="7" applyNumberFormat="0" applyAlignment="0" applyProtection="0"/>
    <xf numFmtId="0" fontId="4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8" fillId="5" borderId="4" applyNumberFormat="0" applyAlignment="0" applyProtection="0"/>
    <xf numFmtId="0" fontId="41" fillId="0" borderId="6" applyNumberFormat="0" applyFill="0" applyAlignment="0" applyProtection="0"/>
    <xf numFmtId="0" fontId="37" fillId="4" borderId="0" applyNumberFormat="0" applyBorder="0" applyAlignment="0" applyProtection="0"/>
    <xf numFmtId="0" fontId="21" fillId="8" borderId="8" applyNumberFormat="0" applyFont="0" applyAlignment="0" applyProtection="0"/>
    <xf numFmtId="0" fontId="39" fillId="6" borderId="5" applyNumberFormat="0" applyAlignment="0" applyProtection="0"/>
    <xf numFmtId="0" fontId="31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4" fillId="8" borderId="8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46" fillId="4" borderId="0" applyNumberFormat="0" applyBorder="0" applyAlignment="0" applyProtection="0"/>
    <xf numFmtId="0" fontId="38" fillId="5" borderId="4" applyNumberFormat="0" applyAlignment="0" applyProtection="0"/>
    <xf numFmtId="0" fontId="39" fillId="6" borderId="5" applyNumberFormat="0" applyAlignment="0" applyProtection="0"/>
    <xf numFmtId="0" fontId="40" fillId="6" borderId="4" applyNumberFormat="0" applyAlignment="0" applyProtection="0"/>
    <xf numFmtId="0" fontId="41" fillId="0" borderId="6" applyNumberFormat="0" applyFill="0" applyAlignment="0" applyProtection="0"/>
    <xf numFmtId="0" fontId="42" fillId="7" borderId="7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5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45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45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45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45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45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0" borderId="0"/>
    <xf numFmtId="0" fontId="13" fillId="8" borderId="8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19">
    <xf numFmtId="0" fontId="0" fillId="0" borderId="0" xfId="0"/>
    <xf numFmtId="0" fontId="47" fillId="0" borderId="0" xfId="0" applyFont="1"/>
    <xf numFmtId="4" fontId="48" fillId="0" borderId="0" xfId="0" applyNumberFormat="1" applyFont="1" applyAlignment="1">
      <alignment horizontal="right"/>
    </xf>
    <xf numFmtId="164" fontId="48" fillId="0" borderId="0" xfId="0" applyNumberFormat="1" applyFont="1" applyAlignment="1">
      <alignment horizontal="right"/>
    </xf>
    <xf numFmtId="0" fontId="48" fillId="0" borderId="0" xfId="0" applyFont="1"/>
    <xf numFmtId="4" fontId="30" fillId="0" borderId="0" xfId="0" applyNumberFormat="1" applyFont="1"/>
    <xf numFmtId="0" fontId="30" fillId="0" borderId="0" xfId="8" applyFont="1"/>
    <xf numFmtId="4" fontId="1" fillId="0" borderId="0" xfId="0" applyNumberFormat="1" applyFont="1" applyAlignment="1">
      <alignment horizontal="right"/>
    </xf>
    <xf numFmtId="0" fontId="1" fillId="0" borderId="0" xfId="8" applyFont="1"/>
    <xf numFmtId="4" fontId="1" fillId="0" borderId="0" xfId="0" applyNumberFormat="1" applyFont="1"/>
    <xf numFmtId="4" fontId="1" fillId="0" borderId="0" xfId="8" applyNumberFormat="1" applyFont="1" applyAlignment="1">
      <alignment horizontal="right"/>
    </xf>
    <xf numFmtId="4" fontId="47" fillId="0" borderId="0" xfId="0" applyNumberFormat="1" applyFont="1" applyAlignment="1">
      <alignment horizontal="right"/>
    </xf>
    <xf numFmtId="4" fontId="48" fillId="0" borderId="0" xfId="0" applyNumberFormat="1" applyFont="1"/>
    <xf numFmtId="4" fontId="47" fillId="0" borderId="10" xfId="0" applyNumberFormat="1" applyFont="1" applyBorder="1" applyAlignment="1">
      <alignment horizontal="right"/>
    </xf>
    <xf numFmtId="4" fontId="47" fillId="0" borderId="12" xfId="0" applyNumberFormat="1" applyFont="1" applyBorder="1" applyAlignment="1">
      <alignment horizontal="right"/>
    </xf>
    <xf numFmtId="4" fontId="47" fillId="0" borderId="11" xfId="0" applyNumberFormat="1" applyFont="1" applyBorder="1" applyAlignment="1">
      <alignment horizontal="right"/>
    </xf>
    <xf numFmtId="0" fontId="47" fillId="0" borderId="13" xfId="0" applyFont="1" applyBorder="1"/>
    <xf numFmtId="0" fontId="30" fillId="0" borderId="14" xfId="0" applyFont="1" applyBorder="1"/>
    <xf numFmtId="4" fontId="30" fillId="0" borderId="15" xfId="0" applyNumberFormat="1" applyFont="1" applyBorder="1" applyAlignment="1">
      <alignment horizontal="right"/>
    </xf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42</v>
      </c>
    </row>
    <row r="6" spans="1:3" x14ac:dyDescent="0.25">
      <c r="A6" s="1" t="s">
        <v>43</v>
      </c>
    </row>
    <row r="7" spans="1:3" x14ac:dyDescent="0.25">
      <c r="A7" s="4" t="s">
        <v>1</v>
      </c>
      <c r="B7" s="4" t="s">
        <v>42</v>
      </c>
      <c r="C7" s="7">
        <v>9148831.7300000004</v>
      </c>
    </row>
    <row r="8" spans="1:3" x14ac:dyDescent="0.25">
      <c r="A8" s="4" t="s">
        <v>2</v>
      </c>
      <c r="B8" s="4" t="s">
        <v>40</v>
      </c>
      <c r="C8" s="7">
        <v>538257.36</v>
      </c>
    </row>
    <row r="9" spans="1:3" x14ac:dyDescent="0.25">
      <c r="A9" s="4" t="s">
        <v>6</v>
      </c>
      <c r="B9" s="4" t="s">
        <v>42</v>
      </c>
      <c r="C9" s="7">
        <v>12462</v>
      </c>
    </row>
    <row r="10" spans="1:3" x14ac:dyDescent="0.25">
      <c r="A10" s="4" t="s">
        <v>44</v>
      </c>
      <c r="B10" s="4" t="s">
        <v>42</v>
      </c>
      <c r="C10" s="7">
        <v>919041.67</v>
      </c>
    </row>
    <row r="11" spans="1:3" x14ac:dyDescent="0.25">
      <c r="A11" s="4" t="s">
        <v>45</v>
      </c>
      <c r="B11" s="4" t="s">
        <v>42</v>
      </c>
      <c r="C11" s="7">
        <v>2589916.67</v>
      </c>
    </row>
    <row r="12" spans="1:3" x14ac:dyDescent="0.25">
      <c r="A12" s="4" t="s">
        <v>46</v>
      </c>
      <c r="B12" s="4" t="s">
        <v>42</v>
      </c>
      <c r="C12" s="7">
        <v>266772</v>
      </c>
    </row>
    <row r="13" spans="1:3" x14ac:dyDescent="0.25">
      <c r="A13" s="4" t="s">
        <v>47</v>
      </c>
      <c r="B13" s="4" t="s">
        <v>42</v>
      </c>
      <c r="C13" s="7">
        <v>4442765.3499999996</v>
      </c>
    </row>
    <row r="14" spans="1:3" x14ac:dyDescent="0.25">
      <c r="A14" s="4" t="s">
        <v>48</v>
      </c>
      <c r="B14" s="4" t="s">
        <v>42</v>
      </c>
      <c r="C14" s="7">
        <v>379659</v>
      </c>
    </row>
    <row r="15" spans="1:3" x14ac:dyDescent="0.25">
      <c r="A15" s="8" t="s">
        <v>5</v>
      </c>
      <c r="B15" s="4" t="s">
        <v>42</v>
      </c>
      <c r="C15" s="9">
        <v>42.32</v>
      </c>
    </row>
    <row r="16" spans="1:3" x14ac:dyDescent="0.25">
      <c r="B16" s="12"/>
      <c r="C16" s="5">
        <f>C8+C9+C10+C11+C12+C13+C14-C15</f>
        <v>9148831.7300000004</v>
      </c>
    </row>
    <row r="17" spans="1:3" x14ac:dyDescent="0.25">
      <c r="A17" s="6" t="s">
        <v>7</v>
      </c>
      <c r="B17" s="11" t="str">
        <f>A4</f>
        <v>19.07.2023.</v>
      </c>
      <c r="C17" s="10"/>
    </row>
    <row r="18" spans="1:3" x14ac:dyDescent="0.25">
      <c r="A18" s="17" t="s">
        <v>41</v>
      </c>
      <c r="B18" s="18">
        <v>42.32</v>
      </c>
    </row>
    <row r="19" spans="1:3" x14ac:dyDescent="0.25">
      <c r="B19" s="11">
        <f>+B18</f>
        <v>42.32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2"/>
  <sheetViews>
    <sheetView workbookViewId="0">
      <selection activeCell="A31" sqref="A31:B32"/>
    </sheetView>
  </sheetViews>
  <sheetFormatPr defaultRowHeight="12.75" x14ac:dyDescent="0.2"/>
  <cols>
    <col min="1" max="1" width="68" customWidth="1"/>
    <col min="2" max="2" width="11.7109375" bestFit="1" customWidth="1"/>
  </cols>
  <sheetData>
    <row r="1" spans="1:2" ht="15" x14ac:dyDescent="0.25">
      <c r="A1" s="16" t="s">
        <v>11</v>
      </c>
      <c r="B1" s="13">
        <v>2096901.51</v>
      </c>
    </row>
    <row r="2" spans="1:2" ht="15" x14ac:dyDescent="0.25">
      <c r="A2" s="16" t="s">
        <v>18</v>
      </c>
      <c r="B2" s="14">
        <v>336255.81</v>
      </c>
    </row>
    <row r="3" spans="1:2" ht="15" x14ac:dyDescent="0.25">
      <c r="A3" s="16" t="s">
        <v>22</v>
      </c>
      <c r="B3" s="14">
        <v>474257.08999999997</v>
      </c>
    </row>
    <row r="4" spans="1:2" ht="15" x14ac:dyDescent="0.25">
      <c r="A4" s="16" t="s">
        <v>26</v>
      </c>
      <c r="B4" s="15">
        <v>772361.37</v>
      </c>
    </row>
    <row r="5" spans="1:2" ht="15" x14ac:dyDescent="0.25">
      <c r="A5" s="16" t="s">
        <v>29</v>
      </c>
      <c r="B5" s="13">
        <v>48950</v>
      </c>
    </row>
    <row r="6" spans="1:2" ht="15" x14ac:dyDescent="0.25">
      <c r="A6" s="16" t="s">
        <v>37</v>
      </c>
      <c r="B6" s="14">
        <v>1088662.8500000001</v>
      </c>
    </row>
    <row r="7" spans="1:2" ht="15" x14ac:dyDescent="0.25">
      <c r="A7" s="16" t="s">
        <v>9</v>
      </c>
      <c r="B7" s="15">
        <v>74331.399999999994</v>
      </c>
    </row>
    <row r="8" spans="1:2" ht="15" x14ac:dyDescent="0.25">
      <c r="A8" s="16" t="s">
        <v>13</v>
      </c>
      <c r="B8" s="13">
        <v>4254500.8</v>
      </c>
    </row>
    <row r="9" spans="1:2" ht="15" x14ac:dyDescent="0.25">
      <c r="A9" s="16" t="s">
        <v>27</v>
      </c>
      <c r="B9" s="14">
        <v>3102598.4</v>
      </c>
    </row>
    <row r="10" spans="1:2" ht="15" x14ac:dyDescent="0.25">
      <c r="A10" s="16" t="s">
        <v>32</v>
      </c>
      <c r="B10" s="14">
        <v>45100</v>
      </c>
    </row>
    <row r="11" spans="1:2" ht="15" x14ac:dyDescent="0.25">
      <c r="A11" s="16" t="s">
        <v>39</v>
      </c>
      <c r="B11" s="14">
        <v>762446.3</v>
      </c>
    </row>
    <row r="12" spans="1:2" ht="15" x14ac:dyDescent="0.25">
      <c r="A12" s="16" t="s">
        <v>20</v>
      </c>
      <c r="B12" s="15">
        <v>1177128.97</v>
      </c>
    </row>
    <row r="13" spans="1:2" ht="15" x14ac:dyDescent="0.25">
      <c r="A13" s="16" t="s">
        <v>31</v>
      </c>
      <c r="B13" s="13">
        <v>3967392</v>
      </c>
    </row>
    <row r="14" spans="1:2" ht="15" x14ac:dyDescent="0.25">
      <c r="A14" s="16" t="s">
        <v>10</v>
      </c>
      <c r="B14" s="14">
        <v>2793226.3900000006</v>
      </c>
    </row>
    <row r="15" spans="1:2" ht="15" x14ac:dyDescent="0.25">
      <c r="A15" s="16" t="s">
        <v>17</v>
      </c>
      <c r="B15" s="14">
        <v>3045063.21</v>
      </c>
    </row>
    <row r="16" spans="1:2" ht="15" x14ac:dyDescent="0.25">
      <c r="A16" s="16" t="s">
        <v>21</v>
      </c>
      <c r="B16" s="15">
        <v>4672029.7</v>
      </c>
    </row>
    <row r="17" spans="1:2" ht="15" x14ac:dyDescent="0.25">
      <c r="A17" s="16" t="s">
        <v>25</v>
      </c>
      <c r="B17" s="13">
        <v>2470084.73</v>
      </c>
    </row>
    <row r="18" spans="1:2" ht="15" x14ac:dyDescent="0.25">
      <c r="A18" s="16" t="s">
        <v>28</v>
      </c>
      <c r="B18" s="14">
        <v>1784524.46</v>
      </c>
    </row>
    <row r="19" spans="1:2" ht="15" x14ac:dyDescent="0.25">
      <c r="A19" s="16" t="s">
        <v>36</v>
      </c>
      <c r="B19" s="15">
        <v>3774086.78</v>
      </c>
    </row>
    <row r="20" spans="1:2" ht="15" x14ac:dyDescent="0.25">
      <c r="A20" s="16" t="s">
        <v>8</v>
      </c>
      <c r="B20" s="13">
        <v>756966.1</v>
      </c>
    </row>
    <row r="21" spans="1:2" ht="15" x14ac:dyDescent="0.25">
      <c r="A21" s="16" t="s">
        <v>12</v>
      </c>
      <c r="B21" s="14">
        <v>391467.44999999995</v>
      </c>
    </row>
    <row r="22" spans="1:2" ht="15" x14ac:dyDescent="0.25">
      <c r="A22" s="16" t="s">
        <v>23</v>
      </c>
      <c r="B22" s="14">
        <v>1676991.69</v>
      </c>
    </row>
    <row r="23" spans="1:2" ht="15" x14ac:dyDescent="0.25">
      <c r="A23" s="16" t="s">
        <v>30</v>
      </c>
      <c r="B23" s="15">
        <v>938817</v>
      </c>
    </row>
    <row r="24" spans="1:2" ht="15" x14ac:dyDescent="0.25">
      <c r="A24" s="16" t="s">
        <v>38</v>
      </c>
      <c r="B24" s="13">
        <v>976922.80999999982</v>
      </c>
    </row>
    <row r="25" spans="1:2" ht="15" x14ac:dyDescent="0.25">
      <c r="A25" s="16" t="s">
        <v>15</v>
      </c>
      <c r="B25" s="14">
        <v>208007.14</v>
      </c>
    </row>
    <row r="26" spans="1:2" ht="15" x14ac:dyDescent="0.25">
      <c r="A26" s="16" t="s">
        <v>19</v>
      </c>
      <c r="B26" s="14">
        <v>231350.71000000002</v>
      </c>
    </row>
    <row r="27" spans="1:2" ht="15" x14ac:dyDescent="0.25">
      <c r="A27" s="16" t="s">
        <v>34</v>
      </c>
      <c r="B27" s="14">
        <v>198344.39</v>
      </c>
    </row>
    <row r="28" spans="1:2" ht="15" x14ac:dyDescent="0.25">
      <c r="A28" s="16" t="s">
        <v>16</v>
      </c>
      <c r="B28" s="14">
        <v>922423</v>
      </c>
    </row>
    <row r="29" spans="1:2" ht="15" x14ac:dyDescent="0.25">
      <c r="A29" s="16" t="s">
        <v>24</v>
      </c>
      <c r="B29" s="14">
        <v>4756177.8</v>
      </c>
    </row>
    <row r="30" spans="1:2" ht="15" x14ac:dyDescent="0.25">
      <c r="A30" s="16" t="s">
        <v>35</v>
      </c>
      <c r="B30" s="14">
        <v>1223508</v>
      </c>
    </row>
    <row r="31" spans="1:2" ht="15" x14ac:dyDescent="0.25">
      <c r="A31" s="16" t="s">
        <v>14</v>
      </c>
      <c r="B31" s="14">
        <v>2280300</v>
      </c>
    </row>
    <row r="32" spans="1:2" ht="15" x14ac:dyDescent="0.25">
      <c r="A32" s="16" t="s">
        <v>33</v>
      </c>
      <c r="B32" s="14">
        <v>570075</v>
      </c>
    </row>
  </sheetData>
  <sortState xmlns:xlrd2="http://schemas.microsoft.com/office/spreadsheetml/2017/richdata2" ref="A1:B32">
    <sortCondition ref="A1:A32"/>
  </sortState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2023-07-04T10:08:14Z</cp:lastPrinted>
  <dcterms:created xsi:type="dcterms:W3CDTF">2009-03-09T09:27:50Z</dcterms:created>
  <dcterms:modified xsi:type="dcterms:W3CDTF">2023-07-20T04:33:12Z</dcterms:modified>
</cp:coreProperties>
</file>